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<sst xmlns="http://schemas.openxmlformats.org/spreadsheetml/2006/main" count="25" uniqueCount="25">
  <si>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Foreclosure risk of loss calculator</t>
  </si>
  <si>
    <t>Value of property:</t>
  </si>
  <si>
    <t>Amount of loan:</t>
  </si>
  <si>
    <t>Interest rate:</t>
  </si>
  <si>
    <t>Payment :</t>
  </si>
  <si>
    <t>Cost of legal action:</t>
  </si>
  <si>
    <t># of months to foreclose:</t>
  </si>
  <si>
    <t>Clean-up costs:</t>
  </si>
  <si>
    <t>Discount off value for quick sale:</t>
  </si>
  <si>
    <t>Selling costs:</t>
  </si>
  <si>
    <t>Loss of income during foreclosure:</t>
  </si>
  <si>
    <t>Sales price:</t>
  </si>
  <si>
    <t>Net after sales costs:</t>
  </si>
  <si>
    <t>Insurance coverage:</t>
  </si>
  <si>
    <t>Property taxes not paid:</t>
  </si>
  <si>
    <t>Profit if positive, loss if negative</t>
  </si>
  <si>
    <t>Profit/Loss to lender</t>
  </si>
  <si>
    <t xml:space="preserve">FREE from mortgage-investments.com, Inc. </t>
  </si>
  <si>
    <t xml:space="preserve">This worksheet may be forwarded and distributed freely provided it is not altered in any way. </t>
  </si>
  <si>
    <t>http://www.mortgage-investments.com</t>
  </si>
  <si>
    <t>Copyright Mortgage-investments.com, Inc. 2002</t>
  </si>
  <si>
    <t>Use 999 for interest only.</t>
  </si>
  <si>
    <t>Allows for all costs including legal, cleanup etc.</t>
  </si>
  <si>
    <t>Only change the content of the yellow boxes.</t>
  </si>
  <si>
    <t># of months for loan amortization: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</si>
</sst>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5" fontId="0" fillId="33" borderId="0" xfId="0" applyNumberFormat="1" applyFill="1" applyAlignment="1" applyProtection="1">
      <alignment/>
      <protection locked="0"/>
    </xf>
    <xf numFmtId="9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tgage-investmen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5">
      <selection activeCell="A45" sqref="A45"/>
    </sheetView>
  </sheetViews>
  <sheetFormatPr defaultColWidth="9.140625" defaultRowHeight="12.75"/>
  <cols>
    <col min="3" max="3" width="14.00390625" style="0" customWidth="1"/>
    <col min="4" max="4" width="11.28125" style="0" bestFit="1" customWidth="1"/>
  </cols>
  <sheetData>
    <row r="1" spans="1:2" ht="15">
      <c r="A1" s="1" t="s">
        <v>0</v>
      </c>
      <c r="B1" s="1"/>
    </row>
    <row r="2" spans="1:2" ht="15">
      <c r="A2" s="1"/>
      <c r="B2" s="1"/>
    </row>
    <row r="3" spans="1:2" ht="15">
      <c r="A3" s="1" t="s">
        <v>17</v>
      </c>
      <c r="B3" s="1"/>
    </row>
    <row r="4" spans="1:2" ht="15">
      <c r="A4" s="1"/>
      <c r="B4" s="1"/>
    </row>
    <row r="5" spans="1:2" ht="15">
      <c r="A5" s="8" t="s">
        <v>23</v>
      </c>
      <c r="B5" s="1"/>
    </row>
    <row r="7" spans="1:4" ht="12.75">
      <c r="A7" t="s">
        <v>1</v>
      </c>
      <c r="D7" s="5">
        <v>100000</v>
      </c>
    </row>
    <row r="8" ht="12.75">
      <c r="D8" s="2"/>
    </row>
    <row r="9" spans="1:4" ht="12.75">
      <c r="A9" t="s">
        <v>2</v>
      </c>
      <c r="D9" s="5">
        <v>75000</v>
      </c>
    </row>
    <row r="11" spans="1:4" ht="12.75">
      <c r="A11" t="s">
        <v>3</v>
      </c>
      <c r="D11" s="6">
        <v>0.14</v>
      </c>
    </row>
    <row r="13" spans="1:4" ht="12.75">
      <c r="A13" t="s">
        <v>24</v>
      </c>
      <c r="D13" s="7">
        <v>999</v>
      </c>
    </row>
    <row r="14" ht="12.75">
      <c r="A14" t="s">
        <v>21</v>
      </c>
    </row>
    <row r="15" spans="1:4" ht="12.75">
      <c r="A15" t="s">
        <v>4</v>
      </c>
      <c r="D15" s="3">
        <f>PMT(D11/12,999,D9)</f>
        <v>-875.0081209873281</v>
      </c>
    </row>
    <row r="17" spans="1:4" ht="12.75">
      <c r="A17" t="s">
        <v>5</v>
      </c>
      <c r="D17" s="5">
        <v>1800</v>
      </c>
    </row>
    <row r="19" spans="1:4" ht="12.75">
      <c r="A19" t="s">
        <v>6</v>
      </c>
      <c r="D19" s="7">
        <v>4</v>
      </c>
    </row>
    <row r="21" spans="1:4" ht="12.75">
      <c r="A21" t="s">
        <v>10</v>
      </c>
      <c r="D21" s="2">
        <f>D19*-D15</f>
        <v>3500.0324839493123</v>
      </c>
    </row>
    <row r="22" ht="12.75">
      <c r="D22" s="2"/>
    </row>
    <row r="23" spans="1:4" ht="12.75">
      <c r="A23" t="s">
        <v>7</v>
      </c>
      <c r="D23" s="5">
        <v>1000</v>
      </c>
    </row>
    <row r="24" ht="12.75">
      <c r="D24" s="2"/>
    </row>
    <row r="25" spans="1:4" ht="12.75">
      <c r="A25" t="s">
        <v>13</v>
      </c>
      <c r="D25" s="5">
        <v>200</v>
      </c>
    </row>
    <row r="26" ht="12.75">
      <c r="D26" s="2"/>
    </row>
    <row r="27" spans="1:4" ht="12.75">
      <c r="A27" t="s">
        <v>14</v>
      </c>
      <c r="D27" s="5">
        <v>2000</v>
      </c>
    </row>
    <row r="29" spans="1:4" ht="12.75">
      <c r="A29" t="s">
        <v>8</v>
      </c>
      <c r="D29" s="6">
        <v>0.1</v>
      </c>
    </row>
    <row r="31" spans="1:4" ht="12.75">
      <c r="A31" t="s">
        <v>9</v>
      </c>
      <c r="D31" s="6">
        <v>0.07</v>
      </c>
    </row>
    <row r="33" spans="1:4" ht="12.75">
      <c r="A33" t="s">
        <v>11</v>
      </c>
      <c r="D33" s="2">
        <f>D7*(1-D29)</f>
        <v>90000</v>
      </c>
    </row>
    <row r="35" spans="1:4" ht="12.75">
      <c r="A35" t="s">
        <v>12</v>
      </c>
      <c r="D35" s="2">
        <f>D33*(1-D31)</f>
        <v>83700</v>
      </c>
    </row>
    <row r="37" spans="1:4" ht="12.75">
      <c r="A37" t="s">
        <v>16</v>
      </c>
      <c r="D37" s="2">
        <f>D35-D9-D17-D21-D23-D25-D27</f>
        <v>199.96751605068766</v>
      </c>
    </row>
    <row r="38" ht="12.75">
      <c r="A38" t="s">
        <v>15</v>
      </c>
    </row>
    <row r="39" ht="12.75">
      <c r="A39" t="s">
        <v>22</v>
      </c>
    </row>
    <row r="41" ht="12.75">
      <c r="A41" t="s">
        <v>18</v>
      </c>
    </row>
    <row r="43" ht="12.75">
      <c r="A43" t="s">
        <v>20</v>
      </c>
    </row>
    <row r="45" ht="12.75">
      <c r="A45" s="4" t="s">
        <v>19</v>
      </c>
    </row>
  </sheetData>
  <sheetProtection/>
  <hyperlinks>
    <hyperlink ref="A45" r:id="rId1" display="http://www.mortgage-investments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Norman Linton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Linton</dc:creator>
  <cp:keywords/>
  <dc:description/>
  <cp:lastModifiedBy>Charra</cp:lastModifiedBy>
  <dcterms:created xsi:type="dcterms:W3CDTF">2001-04-25T16:25:10Z</dcterms:created>
  <dcterms:modified xsi:type="dcterms:W3CDTF">2008-09-09T18:08:24Z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